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1925"/>
  </bookViews>
  <sheets>
    <sheet name="Sheet1-自评表模板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<sst xmlns="http://schemas.openxmlformats.org/spreadsheetml/2006/main" count="69" uniqueCount="59">
  <si>
    <t>项目支出绩效自评表</t>
  </si>
  <si>
    <t>（2024年度）</t>
  </si>
  <si>
    <t>项目名称</t>
  </si>
  <si>
    <t>贸促系统发展</t>
  </si>
  <si>
    <t>主管部门</t>
  </si>
  <si>
    <t>中国国际贸易促进委员会北京市分会</t>
  </si>
  <si>
    <t>实施单位</t>
  </si>
  <si>
    <t>中国国际贸易促进委员会北京市分会本级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</si>
  <si>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</si>
  <si>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</si>
  <si>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</si>
  <si>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</si>
  <si>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</si>
  <si>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</si>
  <si>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</si>
  <si>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</si>
  <si>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</si>
  <si>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</si>
  <si>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</si>
  <si>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</si>
  <si>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</si>
  <si>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</si>
  <si>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</si>
  <si>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通过做实贸促系统发展工作，达到提升贸促服务实效性、拓展区域合作平台、放大贸促会功能作用、完善商会体系建设的效果。</t>
  </si>
  <si>
    <t>通过举办、承办经贸合作会4次；参加全国性经贸活动15人次；组织培训12次，达到提升贸促服务实效性、拓展区域合作平台、放大贸促会功能作用、完善商会体系建设的效果。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</si>
  <si>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</si>
  <si>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</si>
  <si>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</si>
  <si>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</si>
  <si>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</si>
  <si>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</si>
  <si>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</si>
  <si>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</si>
  <si>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</si>
  <si>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经贸合作</t>
  </si>
  <si>
    <t>≥3次</t>
  </si>
  <si>
    <t>4次</t>
  </si>
  <si>
    <t>参加全国性经贸活动</t>
  </si>
  <si>
    <t>≥12人/次</t>
  </si>
  <si>
    <t>15人/次</t>
  </si>
  <si>
    <t>组织培训</t>
  </si>
  <si>
    <t>≥8次</t>
  </si>
  <si>
    <t>12次</t>
  </si>
  <si>
    <t>时效指标</t>
  </si>
  <si>
    <t>工作任务按期完成率</t>
  </si>
  <si>
    <t>≥90%</t>
  </si>
  <si>
    <t>效益指标</t>
  </si>
  <si>
    <t>经济效益指标</t>
  </si>
  <si>
    <t>预算控制数</t>
  </si>
  <si>
    <t>≤25万元</t>
  </si>
  <si>
    <t>41.148293万元</t>
  </si>
  <si>
    <t>偏离原因：为保障链博会北京产业链招商推介会活动追加预算，未及时调整指标。
改进措施：加强绩效管理，随预算同步调整相应绩效指标。</t>
  </si>
  <si>
    <t>满意度指标</t>
  </si>
  <si>
    <t>服务对象满意度指标</t>
  </si>
  <si>
    <t>服务企业满意度</t>
  </si>
  <si>
    <t>偏离原因：服务对象满意度缺乏具体佐证材料。
改进措施：制定满意度评价制度，收集服务对象反馈信息，完善相关服务工作。</t>
  </si>
  <si>
    <t>达成合作意向</t>
  </si>
  <si>
    <t>良好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</si>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</sst>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  <numFmt numFmtId="178" formatCode="0.00_);[Red]\(0.00\)"/>
  </numFmts>
  <fonts count="22">
    <font>
      <sz val="11"/>
      <color theme="1"/>
      <name val="宋体"/>
      <charset val="134"/>
      <scheme val="minor"/>
    </font>
    <font>
      <sz val="16"/>
      <color theme="1"/>
      <name val="方正小标宋简体"/>
      <charset val="134"/>
    </font>
    <font>
      <sz val="1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0" fillId="2" borderId="13" applyNumberFormat="0" applyFont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14" applyNumberFormat="0" applyFill="0" applyAlignment="0" applyProtection="0">
      <alignment vertical="center"/>
    </xf>
    <xf numFmtId="0" fontId="9" fillId="0" borderId="14" applyNumberFormat="0" applyFill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3" borderId="16" applyNumberFormat="0" applyAlignment="0" applyProtection="0">
      <alignment vertical="center"/>
    </xf>
    <xf numFmtId="0" fontId="12" fillId="4" borderId="17" applyNumberFormat="0" applyAlignment="0" applyProtection="0">
      <alignment vertical="center"/>
    </xf>
    <xf numFmtId="0" fontId="13" fillId="4" borderId="16" applyNumberFormat="0" applyAlignment="0" applyProtection="0">
      <alignment vertical="center"/>
    </xf>
    <xf numFmtId="0" fontId="14" fillId="5" borderId="18" applyNumberFormat="0" applyAlignment="0" applyProtection="0">
      <alignment vertical="center"/>
    </xf>
    <xf numFmtId="0" fontId="15" fillId="0" borderId="19" applyNumberFormat="0" applyFill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</cellStyleXfs>
  <cellXfs count="32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/>
    </xf>
    <xf numFmtId="176" fontId="2" fillId="0" borderId="1" xfId="0" applyNumberFormat="1" applyFont="1" applyFill="1" applyBorder="1" applyAlignment="1">
      <alignment horizontal="center" vertical="center"/>
    </xf>
    <xf numFmtId="177" fontId="2" fillId="0" borderId="1" xfId="0" applyNumberFormat="1" applyFont="1" applyBorder="1" applyAlignment="1">
      <alignment horizontal="center" vertical="center" wrapText="1"/>
    </xf>
    <xf numFmtId="10" fontId="2" fillId="0" borderId="1" xfId="3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/>
    </xf>
    <xf numFmtId="0" fontId="2" fillId="0" borderId="1" xfId="0" applyFont="1" applyFill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/>
    </xf>
    <xf numFmtId="9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178" fontId="2" fillId="0" borderId="1" xfId="0" applyNumberFormat="1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" xfId="0" applyFont="1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20"/>
  <sheetViews>
    <sheetView tabSelected="1" topLeftCell="A7" workbookViewId="0">
      <selection activeCell="I17" sqref="I17"/>
    </sheetView>
  </sheetViews>
  <sheetFormatPr defaultColWidth="9" defaultRowHeight="14.25"/>
  <cols>
    <col min="1" max="1" width="10.6666666666667" customWidth="1"/>
    <col min="2" max="2" width="6.10833333333333" customWidth="1"/>
    <col min="3" max="3" width="9.51666666666667" customWidth="1"/>
    <col min="4" max="4" width="11.85" customWidth="1"/>
    <col min="5" max="5" width="13.4583333333333" customWidth="1"/>
    <col min="6" max="6" width="12.3083333333333" customWidth="1"/>
    <col min="7" max="7" width="7" customWidth="1"/>
    <col min="8" max="8" width="8.15" customWidth="1"/>
    <col min="9" max="9" width="34.3333333333333" customWidth="1"/>
    <col min="10" max="10" width="12.925"/>
    <col min="12" max="12" width="12.925"/>
  </cols>
  <sheetData>
    <row r="1" ht="42" customHeight="1" spans="1:9">
      <c r="A1" s="1" t="s">
        <v>0</v>
      </c>
      <c r="B1" s="1"/>
      <c r="C1" s="1"/>
      <c r="D1" s="1"/>
      <c r="E1" s="1"/>
      <c r="F1" s="1"/>
      <c r="G1" s="1"/>
      <c r="H1" s="1"/>
      <c r="I1" s="1"/>
    </row>
    <row r="2" ht="28" customHeight="1" spans="1:9">
      <c r="A2" s="2" t="s">
        <v>1</v>
      </c>
      <c r="B2" s="3"/>
      <c r="C2" s="3"/>
      <c r="D2" s="3"/>
      <c r="E2" s="3"/>
      <c r="F2" s="3"/>
      <c r="G2" s="3"/>
      <c r="H2" s="3"/>
      <c r="I2" s="3"/>
    </row>
    <row r="3" ht="27" customHeight="1" spans="1:9">
      <c r="A3" s="4" t="s">
        <v>2</v>
      </c>
      <c r="B3" s="4"/>
      <c r="C3" s="5" t="s">
        <v>3</v>
      </c>
      <c r="D3" s="6"/>
      <c r="E3" s="6"/>
      <c r="F3" s="6"/>
      <c r="G3" s="6"/>
      <c r="H3" s="6"/>
      <c r="I3" s="30"/>
    </row>
    <row r="4" ht="27" customHeight="1" spans="1:9">
      <c r="A4" s="4" t="s">
        <v>4</v>
      </c>
      <c r="B4" s="4"/>
      <c r="C4" s="4" t="s">
        <v>5</v>
      </c>
      <c r="D4" s="4"/>
      <c r="E4" s="20"/>
      <c r="F4" s="4" t="s">
        <v>6</v>
      </c>
      <c r="G4" s="4" t="s">
        <v>7</v>
      </c>
      <c r="H4" s="4"/>
      <c r="I4" s="4"/>
    </row>
    <row r="5" ht="27" customHeight="1" spans="1:9">
      <c r="A5" s="7" t="s">
        <v>8</v>
      </c>
      <c r="B5" s="8"/>
      <c r="C5" s="4"/>
      <c r="D5" s="4" t="s">
        <v>9</v>
      </c>
      <c r="E5" s="20" t="s">
        <v>10</v>
      </c>
      <c r="F5" s="4" t="s">
        <v>11</v>
      </c>
      <c r="G5" s="4" t="s">
        <v>12</v>
      </c>
      <c r="H5" s="4" t="s">
        <v>13</v>
      </c>
      <c r="I5" s="4" t="s">
        <v>14</v>
      </c>
    </row>
    <row r="6" ht="39" customHeight="1" spans="1:9">
      <c r="A6" s="9"/>
      <c r="B6" s="10"/>
      <c r="C6" s="4" t="s">
        <v>15</v>
      </c>
      <c r="D6" s="11">
        <v>25</v>
      </c>
      <c r="E6" s="21">
        <f>SUM(E7:E9)</f>
        <v>43.25642</v>
      </c>
      <c r="F6" s="12">
        <f>F7+F8+F9</f>
        <v>41.148293</v>
      </c>
      <c r="G6" s="22">
        <v>10</v>
      </c>
      <c r="H6" s="23">
        <f>F6/E6</f>
        <v>0.951264413467411</v>
      </c>
      <c r="I6" s="29">
        <f>G6*H6</f>
        <v>9.51264413467411</v>
      </c>
    </row>
    <row r="7" ht="75" customHeight="1" spans="1:9">
      <c r="A7" s="9"/>
      <c r="B7" s="10"/>
      <c r="C7" s="4" t="s">
        <v>16</v>
      </c>
      <c r="D7" s="12">
        <v>25</v>
      </c>
      <c r="E7" s="12">
        <v>37.5436</v>
      </c>
      <c r="F7" s="12">
        <v>35.435473</v>
      </c>
      <c r="G7" s="4" t="s">
        <v>17</v>
      </c>
      <c r="H7" s="23">
        <f>F7/E7</f>
        <v>0.943848565401294</v>
      </c>
      <c r="I7" s="29" t="s">
        <v>17</v>
      </c>
    </row>
    <row r="8" ht="53" customHeight="1" spans="1:9">
      <c r="A8" s="9"/>
      <c r="B8" s="10"/>
      <c r="C8" s="4" t="s">
        <v>18</v>
      </c>
      <c r="D8" s="11">
        <v>0</v>
      </c>
      <c r="E8" s="12">
        <v>0</v>
      </c>
      <c r="F8" s="12">
        <v>0</v>
      </c>
      <c r="G8" s="4" t="s">
        <v>17</v>
      </c>
      <c r="H8" s="4" t="s">
        <v>17</v>
      </c>
      <c r="I8" s="29" t="s">
        <v>17</v>
      </c>
    </row>
    <row r="9" ht="53" customHeight="1" spans="1:9">
      <c r="A9" s="13"/>
      <c r="B9" s="14"/>
      <c r="C9" s="4" t="s">
        <v>19</v>
      </c>
      <c r="D9" s="11">
        <v>0</v>
      </c>
      <c r="E9" s="12">
        <v>5.71282</v>
      </c>
      <c r="F9" s="12">
        <v>5.71282</v>
      </c>
      <c r="G9" s="4" t="s">
        <v>17</v>
      </c>
      <c r="H9" s="23">
        <f>F9/E9</f>
        <v>1</v>
      </c>
      <c r="I9" s="29" t="s">
        <v>17</v>
      </c>
    </row>
    <row r="10" ht="34" customHeight="1" spans="1:9">
      <c r="A10" s="4" t="s">
        <v>20</v>
      </c>
      <c r="B10" s="4" t="s">
        <v>21</v>
      </c>
      <c r="C10" s="4"/>
      <c r="D10" s="4"/>
      <c r="E10" s="20"/>
      <c r="F10" s="4" t="s">
        <v>22</v>
      </c>
      <c r="G10" s="4"/>
      <c r="H10" s="4"/>
      <c r="I10" s="4"/>
    </row>
    <row r="11" ht="96" customHeight="1" spans="1:9">
      <c r="A11" s="4"/>
      <c r="B11" s="15" t="s">
        <v>23</v>
      </c>
      <c r="C11" s="15"/>
      <c r="D11" s="15"/>
      <c r="E11" s="24"/>
      <c r="F11" s="15" t="s">
        <v>24</v>
      </c>
      <c r="G11" s="15"/>
      <c r="H11" s="15"/>
      <c r="I11" s="24"/>
    </row>
    <row r="12" ht="32" customHeight="1" spans="1:9">
      <c r="A12" s="4" t="s">
        <v>25</v>
      </c>
      <c r="B12" s="4" t="s">
        <v>26</v>
      </c>
      <c r="C12" s="4" t="s">
        <v>27</v>
      </c>
      <c r="D12" s="4" t="s">
        <v>28</v>
      </c>
      <c r="E12" s="20" t="s">
        <v>29</v>
      </c>
      <c r="F12" s="4" t="s">
        <v>30</v>
      </c>
      <c r="G12" s="4" t="s">
        <v>12</v>
      </c>
      <c r="H12" s="4" t="s">
        <v>14</v>
      </c>
      <c r="I12" s="4" t="s">
        <v>31</v>
      </c>
    </row>
    <row r="13" ht="38" customHeight="1" spans="1:9">
      <c r="A13" s="4"/>
      <c r="B13" s="16" t="s">
        <v>32</v>
      </c>
      <c r="C13" s="4" t="s">
        <v>33</v>
      </c>
      <c r="D13" s="17" t="s">
        <v>34</v>
      </c>
      <c r="E13" s="4" t="s">
        <v>35</v>
      </c>
      <c r="F13" s="4" t="s">
        <v>36</v>
      </c>
      <c r="G13" s="25">
        <v>10</v>
      </c>
      <c r="H13" s="25">
        <v>10</v>
      </c>
      <c r="I13" s="17"/>
    </row>
    <row r="14" ht="38" customHeight="1" spans="1:9">
      <c r="A14" s="4"/>
      <c r="B14" s="18"/>
      <c r="C14" s="4"/>
      <c r="D14" s="19" t="s">
        <v>37</v>
      </c>
      <c r="E14" s="20" t="s">
        <v>38</v>
      </c>
      <c r="F14" s="4" t="s">
        <v>39</v>
      </c>
      <c r="G14" s="4">
        <v>10</v>
      </c>
      <c r="H14" s="4">
        <v>10</v>
      </c>
      <c r="I14" s="19"/>
    </row>
    <row r="15" ht="30" customHeight="1" spans="1:9">
      <c r="A15" s="4"/>
      <c r="B15" s="18"/>
      <c r="C15" s="4"/>
      <c r="D15" s="19" t="s">
        <v>40</v>
      </c>
      <c r="E15" s="20" t="s">
        <v>41</v>
      </c>
      <c r="F15" s="4" t="s">
        <v>42</v>
      </c>
      <c r="G15" s="4">
        <v>20</v>
      </c>
      <c r="H15" s="4">
        <v>20</v>
      </c>
      <c r="I15" s="19"/>
    </row>
    <row r="16" ht="44" customHeight="1" spans="1:9">
      <c r="A16" s="4"/>
      <c r="B16" s="18"/>
      <c r="C16" s="4" t="s">
        <v>43</v>
      </c>
      <c r="D16" s="19" t="s">
        <v>44</v>
      </c>
      <c r="E16" s="26" t="s">
        <v>45</v>
      </c>
      <c r="F16" s="27">
        <v>1</v>
      </c>
      <c r="G16" s="4">
        <v>20</v>
      </c>
      <c r="H16" s="4">
        <v>20</v>
      </c>
      <c r="I16" s="19"/>
    </row>
    <row r="17" ht="101" customHeight="1" spans="1:9">
      <c r="A17" s="4"/>
      <c r="B17" s="16" t="s">
        <v>46</v>
      </c>
      <c r="C17" s="16" t="s">
        <v>47</v>
      </c>
      <c r="D17" s="19" t="s">
        <v>48</v>
      </c>
      <c r="E17" s="20" t="s">
        <v>49</v>
      </c>
      <c r="F17" s="4" t="s">
        <v>50</v>
      </c>
      <c r="G17" s="4">
        <v>20</v>
      </c>
      <c r="H17" s="4">
        <v>12.15</v>
      </c>
      <c r="I17" s="19" t="s">
        <v>51</v>
      </c>
    </row>
    <row r="18" ht="74" customHeight="1" spans="1:9">
      <c r="A18" s="4"/>
      <c r="B18" s="16" t="s">
        <v>52</v>
      </c>
      <c r="C18" s="4" t="s">
        <v>53</v>
      </c>
      <c r="D18" s="19" t="s">
        <v>54</v>
      </c>
      <c r="E18" s="20" t="s">
        <v>45</v>
      </c>
      <c r="F18" s="27">
        <v>0.8</v>
      </c>
      <c r="G18" s="4">
        <v>5</v>
      </c>
      <c r="H18" s="4">
        <v>4.44</v>
      </c>
      <c r="I18" s="19" t="s">
        <v>55</v>
      </c>
    </row>
    <row r="19" ht="53" customHeight="1" spans="1:9">
      <c r="A19" s="4"/>
      <c r="B19" s="18"/>
      <c r="C19" s="4"/>
      <c r="D19" s="19" t="s">
        <v>56</v>
      </c>
      <c r="E19" s="28" t="s">
        <v>57</v>
      </c>
      <c r="F19" s="4" t="s">
        <v>57</v>
      </c>
      <c r="G19" s="4">
        <v>5</v>
      </c>
      <c r="H19" s="4">
        <v>5</v>
      </c>
      <c r="I19" s="19"/>
    </row>
    <row r="20" ht="34" customHeight="1" spans="1:9">
      <c r="A20" s="4" t="s">
        <v>58</v>
      </c>
      <c r="B20" s="4"/>
      <c r="C20" s="4"/>
      <c r="D20" s="4"/>
      <c r="E20" s="20"/>
      <c r="F20" s="4"/>
      <c r="G20" s="29">
        <v>100</v>
      </c>
      <c r="H20" s="29">
        <f>SUM(H13:H19,I6)</f>
        <v>91.1026441346741</v>
      </c>
      <c r="I20" s="31"/>
    </row>
  </sheetData>
  <mergeCells count="19">
    <mergeCell ref="A1:I1"/>
    <mergeCell ref="A2:I2"/>
    <mergeCell ref="A3:B3"/>
    <mergeCell ref="C3:I3"/>
    <mergeCell ref="A4:B4"/>
    <mergeCell ref="C4:E4"/>
    <mergeCell ref="G4:I4"/>
    <mergeCell ref="B10:E10"/>
    <mergeCell ref="F10:I10"/>
    <mergeCell ref="B11:E11"/>
    <mergeCell ref="F11:I11"/>
    <mergeCell ref="A20:F20"/>
    <mergeCell ref="A10:A11"/>
    <mergeCell ref="A12:A19"/>
    <mergeCell ref="B13:B16"/>
    <mergeCell ref="B18:B19"/>
    <mergeCell ref="C13:C15"/>
    <mergeCell ref="C18:C19"/>
    <mergeCell ref="A5:B9"/>
  </mergeCells>
  <pageMargins left="0.7" right="0.7" top="0.75" bottom="0.75" header="0.3" footer="0.3"/>
  <pageSetup paperSize="9" scale="76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Sheet1-自评表模板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mczd</cp:lastModifiedBy>
  <dcterms:created xsi:type="dcterms:W3CDTF">2022-04-26T09:46:00Z</dcterms:created>
  <dcterms:modified xsi:type="dcterms:W3CDTF">2025-08-28T09:46:39Z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mmondata">
    <vt:lpwstr>eyJoZGlkIjoiNjhmMWU3ZDQ1ZWExODhmYTJiOWJmMTVkMDM2NTQzMjMifQ==</vt:lpwstr>
  </property>
  <property fmtid="{D5CDD505-2E9C-101B-9397-08002B2CF9AE}" pid="3" name="ICV">
    <vt:lpwstr>6B461A4AA1A1FDDED076F7672BD9DABE_43</vt:lpwstr>
  </property>
  <property fmtid="{D5CDD505-2E9C-101B-9397-08002B2CF9AE}" pid="4" name="KSOProductBuildVer">
    <vt:lpwstr>2052-12.8.2.1119</vt:lpwstr>
  </property>
</Properties>
</file>